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/>
  <mc:AlternateContent xmlns:mc="http://schemas.openxmlformats.org/markup-compatibility/2006">
    <mc:Choice Requires="x15">
      <x15ac:absPath xmlns:x15ac="http://schemas.microsoft.com/office/spreadsheetml/2010/11/ac" url="/Users/animalrehabklinik/Desktop/Admin Doc's/"/>
    </mc:Choice>
  </mc:AlternateContent>
  <xr:revisionPtr revIDLastSave="0" documentId="13_ncr:1_{4A91A8AB-BCD9-5F4E-9D3C-042DB4CE982A}" xr6:coauthVersionLast="47" xr6:coauthVersionMax="47" xr10:uidLastSave="{00000000-0000-0000-0000-000000000000}"/>
  <bookViews>
    <workbookView xWindow="0" yWindow="500" windowWidth="38400" windowHeight="19400" xr2:uid="{00000000-000D-0000-FFFF-FFFF00000000}"/>
  </bookViews>
  <sheets>
    <sheet name="PAWZ Boots" sheetId="1" r:id="rId1"/>
    <sheet name="Wholesale Signup Form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jvQZTkGv996qvJVZdkNeXOfQUfYw=="/>
    </ext>
  </extLst>
</workbook>
</file>

<file path=xl/calcChain.xml><?xml version="1.0" encoding="utf-8"?>
<calcChain xmlns="http://schemas.openxmlformats.org/spreadsheetml/2006/main">
  <c r="J22" i="1" l="1"/>
  <c r="J25" i="1"/>
  <c r="H24" i="1"/>
  <c r="J21" i="1"/>
  <c r="J20" i="1"/>
  <c r="J19" i="1"/>
  <c r="J18" i="1"/>
  <c r="J17" i="1"/>
  <c r="J16" i="1"/>
  <c r="J15" i="1"/>
  <c r="J24" i="1" l="1"/>
</calcChain>
</file>

<file path=xl/sharedStrings.xml><?xml version="1.0" encoding="utf-8"?>
<sst xmlns="http://schemas.openxmlformats.org/spreadsheetml/2006/main" count="76" uniqueCount="70">
  <si>
    <t>Animal Rehab Klink Pty Ltd</t>
  </si>
  <si>
    <t xml:space="preserve">                         P. 02 9188 0863</t>
  </si>
  <si>
    <t>Shipping</t>
  </si>
  <si>
    <t>Select Shipping Method</t>
  </si>
  <si>
    <t>ABN: 46620117704</t>
  </si>
  <si>
    <t xml:space="preserve">                         e. sales@animalrehabklinik.com.au</t>
  </si>
  <si>
    <t>Yes - $15.75 inc GST</t>
  </si>
  <si>
    <t>59/1-9 Gray St</t>
  </si>
  <si>
    <t>Free -  Local Delivery</t>
  </si>
  <si>
    <t>Sutherland, NSW 2232</t>
  </si>
  <si>
    <t>Instructions for use:</t>
  </si>
  <si>
    <t>Free - Local Pickup at ARK</t>
  </si>
  <si>
    <t>Wholesale Order Form</t>
  </si>
  <si>
    <t>1.Minimum order quantity is 10 for any combination of sizes</t>
  </si>
  <si>
    <t>Cost</t>
  </si>
  <si>
    <t>2.Email order to sales@animalrehabklinik.com.au</t>
  </si>
  <si>
    <t xml:space="preserve">3.Will post to Australian addresses only. Standard shipping price of $15.75 will apply to all orders. </t>
  </si>
  <si>
    <t xml:space="preserve">   Free local  deliivery to St George or Sutherland Shire can be arranged.</t>
  </si>
  <si>
    <t xml:space="preserve">4. Once order is confirmed, payment is required prior to shipment. This can be done over the phone with </t>
  </si>
  <si>
    <t xml:space="preserve">    a credit card, or online payment with the invoice issued.</t>
  </si>
  <si>
    <t>PawZ Dog Boots - Color</t>
  </si>
  <si>
    <t>Item No.</t>
  </si>
  <si>
    <t>SKU</t>
  </si>
  <si>
    <t>MSRP</t>
  </si>
  <si>
    <t>Quantity (Min 10)</t>
  </si>
  <si>
    <r>
      <rPr>
        <b/>
        <sz val="12"/>
        <color rgb="FF000000"/>
        <rFont val="Calibri"/>
      </rPr>
      <t>Tiny</t>
    </r>
    <r>
      <rPr>
        <sz val="12"/>
        <color rgb="FF000000"/>
        <rFont val="Calibri"/>
      </rPr>
      <t xml:space="preserve"> - Apple Green</t>
    </r>
  </si>
  <si>
    <t>PZT</t>
  </si>
  <si>
    <t>APPWZBTG</t>
  </si>
  <si>
    <r>
      <rPr>
        <b/>
        <sz val="12"/>
        <color rgb="FF000000"/>
        <rFont val="Calibri"/>
      </rPr>
      <t>XX-Small</t>
    </r>
    <r>
      <rPr>
        <sz val="12"/>
        <color rgb="FF000000"/>
        <rFont val="Calibri"/>
      </rPr>
      <t xml:space="preserve"> - Yellow</t>
    </r>
  </si>
  <si>
    <t>PZXXS</t>
  </si>
  <si>
    <t>APPWZBXXSY</t>
  </si>
  <si>
    <r>
      <rPr>
        <b/>
        <sz val="12"/>
        <color rgb="FF000000"/>
        <rFont val="Calibri"/>
      </rPr>
      <t>X-Small</t>
    </r>
    <r>
      <rPr>
        <sz val="12"/>
        <color rgb="FF000000"/>
        <rFont val="Calibri"/>
      </rPr>
      <t xml:space="preserve"> - Orange</t>
    </r>
  </si>
  <si>
    <t>PZXS</t>
  </si>
  <si>
    <t>APPWZBXSO</t>
  </si>
  <si>
    <r>
      <rPr>
        <b/>
        <sz val="12"/>
        <color rgb="FF000000"/>
        <rFont val="Calibri"/>
      </rPr>
      <t xml:space="preserve">Small </t>
    </r>
    <r>
      <rPr>
        <sz val="12"/>
        <color rgb="FF000000"/>
        <rFont val="Calibri"/>
      </rPr>
      <t>- Red</t>
    </r>
  </si>
  <si>
    <t>PZS</t>
  </si>
  <si>
    <t>APPWZBSR</t>
  </si>
  <si>
    <r>
      <rPr>
        <b/>
        <sz val="12"/>
        <color rgb="FF000000"/>
        <rFont val="Calibri"/>
      </rPr>
      <t>Medium</t>
    </r>
    <r>
      <rPr>
        <sz val="12"/>
        <color rgb="FF000000"/>
        <rFont val="Calibri"/>
      </rPr>
      <t xml:space="preserve"> - Blue</t>
    </r>
  </si>
  <si>
    <t>PZM</t>
  </si>
  <si>
    <t>APPWZBMB</t>
  </si>
  <si>
    <r>
      <rPr>
        <b/>
        <sz val="12"/>
        <color rgb="FF000000"/>
        <rFont val="Calibri"/>
      </rPr>
      <t>Large</t>
    </r>
    <r>
      <rPr>
        <sz val="12"/>
        <color rgb="FF000000"/>
        <rFont val="Calibri"/>
      </rPr>
      <t xml:space="preserve"> - Purple</t>
    </r>
  </si>
  <si>
    <t>PZL</t>
  </si>
  <si>
    <t>APPWZBLP</t>
  </si>
  <si>
    <r>
      <rPr>
        <b/>
        <sz val="12"/>
        <color rgb="FF000000"/>
        <rFont val="Calibri"/>
      </rPr>
      <t>X-Large</t>
    </r>
    <r>
      <rPr>
        <sz val="12"/>
        <color rgb="FF000000"/>
        <rFont val="Calibri"/>
      </rPr>
      <t xml:space="preserve"> - Green</t>
    </r>
  </si>
  <si>
    <t>PZXL</t>
  </si>
  <si>
    <t>APPWZBXLG</t>
  </si>
  <si>
    <t>PZSP</t>
  </si>
  <si>
    <t>APPWZBSP</t>
  </si>
  <si>
    <t xml:space="preserve"> </t>
  </si>
  <si>
    <t>Shipping Instructions</t>
  </si>
  <si>
    <t>Total inc GST</t>
  </si>
  <si>
    <t>Notes and Special Instructions:</t>
  </si>
  <si>
    <t>Customer &amp; Billing Info</t>
  </si>
  <si>
    <t>Shipping Address (if different)</t>
  </si>
  <si>
    <t>Name</t>
  </si>
  <si>
    <t>Veterinary Practice</t>
  </si>
  <si>
    <t>Address</t>
  </si>
  <si>
    <t>City</t>
  </si>
  <si>
    <t>State</t>
  </si>
  <si>
    <t>Postal Code/Country</t>
  </si>
  <si>
    <t>Telephone</t>
  </si>
  <si>
    <t>eMail</t>
  </si>
  <si>
    <t>34.95 (Each Pack)</t>
  </si>
  <si>
    <t>Total</t>
  </si>
  <si>
    <t>Price Each (inc GST</t>
  </si>
  <si>
    <t>PAWZ Starter Pack (15 Total - Pay for 14, Get one pack free)</t>
  </si>
  <si>
    <t>Tiny (1), XXS (2), XS (2) , S (3) M (3) L (3), XL (1)</t>
  </si>
  <si>
    <t xml:space="preserve">Pickup from ARK </t>
  </si>
  <si>
    <t xml:space="preserve">Delivery ($15.75) - Australia Only 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</si>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</sst>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&quot;$&quot;#,##0.00"/>
    <numFmt numFmtId="165" formatCode="_([$$-409]* #,##0.00_);_([$$-409]* \(#,##0.00\);_([$$-409]* &quot;-&quot;??_);_(@_)"/>
    <numFmt numFmtId="166" formatCode="&quot; &quot;&quot;$&quot;* #,##0.00&quot; &quot;;&quot; &quot;&quot;$&quot;* \(#,##0.00\);&quot; &quot;&quot;$&quot;* &quot;-&quot;??&quot; &quot;"/>
  </numFmts>
  <fonts count="19" x14ac:knownFonts="1">
    <font>
      <sz val="10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2"/>
      <color rgb="FF000000"/>
      <name val="Calibri"/>
    </font>
    <font>
      <sz val="10"/>
      <color theme="1"/>
      <name val="Calibri"/>
    </font>
    <font>
      <sz val="12"/>
      <color rgb="FF000000"/>
      <name val="Calibri"/>
    </font>
    <font>
      <sz val="14"/>
      <color rgb="FF333399"/>
      <name val="Calibri"/>
    </font>
    <font>
      <sz val="10"/>
      <color rgb="FF0000D4"/>
      <name val="Calibri"/>
    </font>
    <font>
      <b/>
      <sz val="12"/>
      <color theme="0"/>
      <name val="Calibri"/>
    </font>
    <font>
      <sz val="12"/>
      <color theme="0"/>
      <name val="Calibri"/>
    </font>
    <font>
      <sz val="12"/>
      <color theme="1"/>
      <name val="Calibri"/>
    </font>
    <font>
      <b/>
      <sz val="12"/>
      <color theme="1"/>
      <name val="Calibri"/>
    </font>
    <font>
      <i/>
      <sz val="12"/>
      <color rgb="FF000000"/>
      <name val="Calibri"/>
    </font>
    <font>
      <sz val="10"/>
      <name val="Calibri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theme="0"/>
      <name val="Calibri"/>
      <family val="2"/>
    </font>
    <font>
      <sz val="12"/>
      <color rgb="FFFFFFFF"/>
      <name val="Calibri"/>
      <family val="2"/>
    </font>
    <font>
      <sz val="1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226B6C"/>
        <bgColor rgb="FF226B6C"/>
      </patternFill>
    </fill>
    <fill>
      <patternFill patternType="solid">
        <fgColor theme="0"/>
        <bgColor theme="0"/>
      </patternFill>
    </fill>
    <fill>
      <patternFill patternType="solid">
        <fgColor rgb="FF9FFFD7"/>
        <bgColor rgb="FF9FFFD7"/>
      </patternFill>
    </fill>
  </fills>
  <borders count="82">
    <border>
      <left/>
      <right/>
      <top/>
      <bottom/>
      <diagonal/>
    </border>
    <border>
      <left style="thin">
        <color rgb="FFAAAAAA"/>
      </left>
      <right/>
      <top style="thin">
        <color rgb="FFAAAAAA"/>
      </top>
      <bottom/>
      <diagonal/>
    </border>
    <border>
      <left/>
      <right/>
      <top style="thin">
        <color rgb="FFAAAAAA"/>
      </top>
      <bottom/>
      <diagonal/>
    </border>
    <border>
      <left/>
      <right style="thin">
        <color rgb="FF000000"/>
      </right>
      <top style="thin">
        <color rgb="FFAAAAAA"/>
      </top>
      <bottom/>
      <diagonal/>
    </border>
    <border>
      <left style="thin">
        <color rgb="FFAAAAAA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AAAAAA"/>
      </right>
      <top style="thin">
        <color rgb="FFAAAAAA"/>
      </top>
      <bottom/>
      <diagonal/>
    </border>
    <border>
      <left/>
      <right style="thin">
        <color rgb="FFAAAAAA"/>
      </right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AAAAAA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AAAAAA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AAAAAA"/>
      </bottom>
      <diagonal/>
    </border>
    <border>
      <left/>
      <right style="thin">
        <color rgb="FFAAAAAA"/>
      </right>
      <top/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/>
      <right style="hair">
        <color rgb="FF000000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49" fontId="1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0" fillId="2" borderId="6" xfId="0" applyFill="1" applyBorder="1"/>
    <xf numFmtId="0" fontId="4" fillId="2" borderId="2" xfId="0" applyFont="1" applyFill="1" applyBorder="1"/>
    <xf numFmtId="0" fontId="5" fillId="0" borderId="0" xfId="0" applyFont="1" applyAlignment="1">
      <alignment horizontal="left"/>
    </xf>
    <xf numFmtId="0" fontId="5" fillId="2" borderId="5" xfId="0" applyFont="1" applyFill="1" applyBorder="1" applyAlignment="1">
      <alignment horizontal="center"/>
    </xf>
    <xf numFmtId="0" fontId="2" fillId="2" borderId="5" xfId="0" applyFont="1" applyFill="1" applyBorder="1"/>
    <xf numFmtId="0" fontId="5" fillId="2" borderId="5" xfId="0" applyFont="1" applyFill="1" applyBorder="1"/>
    <xf numFmtId="0" fontId="4" fillId="2" borderId="5" xfId="0" applyFont="1" applyFill="1" applyBorder="1"/>
    <xf numFmtId="0" fontId="4" fillId="2" borderId="7" xfId="0" applyFont="1" applyFill="1" applyBorder="1"/>
    <xf numFmtId="49" fontId="5" fillId="2" borderId="5" xfId="0" applyNumberFormat="1" applyFont="1" applyFill="1" applyBorder="1" applyAlignment="1">
      <alignment horizontal="left"/>
    </xf>
    <xf numFmtId="49" fontId="6" fillId="2" borderId="5" xfId="0" applyNumberFormat="1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4" fillId="2" borderId="8" xfId="0" applyFont="1" applyFill="1" applyBorder="1"/>
    <xf numFmtId="0" fontId="0" fillId="2" borderId="4" xfId="0" applyFill="1" applyBorder="1" applyAlignment="1">
      <alignment horizontal="left" vertical="top"/>
    </xf>
    <xf numFmtId="0" fontId="1" fillId="0" borderId="0" xfId="0" applyFont="1"/>
    <xf numFmtId="0" fontId="7" fillId="2" borderId="5" xfId="0" applyFont="1" applyFill="1" applyBorder="1"/>
    <xf numFmtId="0" fontId="5" fillId="0" borderId="0" xfId="0" applyFont="1" applyAlignment="1">
      <alignment horizontal="left" vertical="top"/>
    </xf>
    <xf numFmtId="8" fontId="4" fillId="2" borderId="8" xfId="0" applyNumberFormat="1" applyFont="1" applyFill="1" applyBorder="1"/>
    <xf numFmtId="0" fontId="0" fillId="2" borderId="9" xfId="0" applyFill="1" applyBorder="1"/>
    <xf numFmtId="0" fontId="7" fillId="2" borderId="9" xfId="0" applyFont="1" applyFill="1" applyBorder="1"/>
    <xf numFmtId="0" fontId="0" fillId="2" borderId="10" xfId="0" applyFill="1" applyBorder="1"/>
    <xf numFmtId="49" fontId="8" fillId="3" borderId="11" xfId="0" applyNumberFormat="1" applyFont="1" applyFill="1" applyBorder="1" applyAlignment="1">
      <alignment vertical="center"/>
    </xf>
    <xf numFmtId="0" fontId="9" fillId="3" borderId="12" xfId="0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horizontal="center" vertical="center"/>
    </xf>
    <xf numFmtId="49" fontId="8" fillId="3" borderId="14" xfId="0" applyNumberFormat="1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49" fontId="8" fillId="3" borderId="16" xfId="0" applyNumberFormat="1" applyFont="1" applyFill="1" applyBorder="1" applyAlignment="1">
      <alignment horizontal="center" vertical="center"/>
    </xf>
    <xf numFmtId="0" fontId="0" fillId="2" borderId="19" xfId="0" applyFill="1" applyBorder="1"/>
    <xf numFmtId="49" fontId="5" fillId="2" borderId="20" xfId="0" applyNumberFormat="1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49" fontId="5" fillId="2" borderId="2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164" fontId="5" fillId="2" borderId="22" xfId="0" applyNumberFormat="1" applyFont="1" applyFill="1" applyBorder="1" applyAlignment="1">
      <alignment horizontal="center" vertical="top" wrapText="1"/>
    </xf>
    <xf numFmtId="1" fontId="5" fillId="0" borderId="22" xfId="0" applyNumberFormat="1" applyFont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165" fontId="10" fillId="4" borderId="23" xfId="0" applyNumberFormat="1" applyFont="1" applyFill="1" applyBorder="1" applyAlignment="1">
      <alignment vertical="center"/>
    </xf>
    <xf numFmtId="166" fontId="5" fillId="2" borderId="24" xfId="0" applyNumberFormat="1" applyFont="1" applyFill="1" applyBorder="1" applyAlignment="1">
      <alignment vertical="center"/>
    </xf>
    <xf numFmtId="49" fontId="5" fillId="2" borderId="25" xfId="0" applyNumberFormat="1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49" fontId="5" fillId="2" borderId="27" xfId="0" applyNumberFormat="1" applyFont="1" applyFill="1" applyBorder="1" applyAlignment="1">
      <alignment horizontal="center" vertical="center"/>
    </xf>
    <xf numFmtId="1" fontId="5" fillId="0" borderId="27" xfId="0" applyNumberFormat="1" applyFont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166" fontId="5" fillId="2" borderId="28" xfId="0" applyNumberFormat="1" applyFont="1" applyFill="1" applyBorder="1" applyAlignment="1">
      <alignment vertical="center"/>
    </xf>
    <xf numFmtId="0" fontId="4" fillId="0" borderId="0" xfId="0" applyFont="1"/>
    <xf numFmtId="49" fontId="5" fillId="2" borderId="29" xfId="0" applyNumberFormat="1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1" fontId="5" fillId="0" borderId="31" xfId="0" applyNumberFormat="1" applyFont="1" applyBorder="1" applyAlignment="1">
      <alignment horizontal="center" vertical="center"/>
    </xf>
    <xf numFmtId="165" fontId="10" fillId="4" borderId="32" xfId="0" applyNumberFormat="1" applyFont="1" applyFill="1" applyBorder="1" applyAlignment="1">
      <alignment vertical="center"/>
    </xf>
    <xf numFmtId="166" fontId="5" fillId="2" borderId="33" xfId="0" applyNumberFormat="1" applyFont="1" applyFill="1" applyBorder="1" applyAlignment="1">
      <alignment vertical="center"/>
    </xf>
    <xf numFmtId="49" fontId="0" fillId="2" borderId="10" xfId="0" applyNumberFormat="1" applyFill="1" applyBorder="1"/>
    <xf numFmtId="0" fontId="5" fillId="4" borderId="34" xfId="0" applyFont="1" applyFill="1" applyBorder="1" applyAlignment="1">
      <alignment vertical="center"/>
    </xf>
    <xf numFmtId="49" fontId="0" fillId="2" borderId="4" xfId="0" applyNumberFormat="1" applyFill="1" applyBorder="1"/>
    <xf numFmtId="49" fontId="3" fillId="4" borderId="35" xfId="0" applyNumberFormat="1" applyFont="1" applyFill="1" applyBorder="1" applyAlignment="1">
      <alignment horizontal="left" vertical="center"/>
    </xf>
    <xf numFmtId="49" fontId="3" fillId="5" borderId="37" xfId="0" applyNumberFormat="1" applyFont="1" applyFill="1" applyBorder="1" applyAlignment="1">
      <alignment horizontal="left" vertical="center"/>
    </xf>
    <xf numFmtId="49" fontId="12" fillId="2" borderId="39" xfId="0" applyNumberFormat="1" applyFont="1" applyFill="1" applyBorder="1"/>
    <xf numFmtId="0" fontId="5" fillId="2" borderId="39" xfId="0" applyFont="1" applyFill="1" applyBorder="1"/>
    <xf numFmtId="0" fontId="5" fillId="2" borderId="39" xfId="0" applyFont="1" applyFill="1" applyBorder="1" applyAlignment="1">
      <alignment horizontal="center"/>
    </xf>
    <xf numFmtId="0" fontId="0" fillId="2" borderId="39" xfId="0" applyFill="1" applyBorder="1"/>
    <xf numFmtId="166" fontId="5" fillId="2" borderId="39" xfId="0" applyNumberFormat="1" applyFont="1" applyFill="1" applyBorder="1"/>
    <xf numFmtId="0" fontId="12" fillId="2" borderId="40" xfId="0" applyFont="1" applyFill="1" applyBorder="1"/>
    <xf numFmtId="0" fontId="5" fillId="2" borderId="40" xfId="0" applyFont="1" applyFill="1" applyBorder="1"/>
    <xf numFmtId="0" fontId="5" fillId="2" borderId="40" xfId="0" applyFont="1" applyFill="1" applyBorder="1" applyAlignment="1">
      <alignment horizontal="center"/>
    </xf>
    <xf numFmtId="0" fontId="0" fillId="2" borderId="40" xfId="0" applyFill="1" applyBorder="1"/>
    <xf numFmtId="166" fontId="5" fillId="2" borderId="40" xfId="0" applyNumberFormat="1" applyFont="1" applyFill="1" applyBorder="1"/>
    <xf numFmtId="0" fontId="0" fillId="2" borderId="41" xfId="0" applyFill="1" applyBorder="1"/>
    <xf numFmtId="0" fontId="0" fillId="2" borderId="42" xfId="0" applyFill="1" applyBorder="1"/>
    <xf numFmtId="49" fontId="8" fillId="3" borderId="43" xfId="0" applyNumberFormat="1" applyFont="1" applyFill="1" applyBorder="1" applyAlignment="1">
      <alignment horizontal="left" vertical="center"/>
    </xf>
    <xf numFmtId="0" fontId="3" fillId="3" borderId="44" xfId="0" applyFont="1" applyFill="1" applyBorder="1" applyAlignment="1">
      <alignment vertical="center"/>
    </xf>
    <xf numFmtId="0" fontId="3" fillId="0" borderId="45" xfId="0" applyFont="1" applyBorder="1" applyAlignment="1">
      <alignment horizontal="center" vertical="center"/>
    </xf>
    <xf numFmtId="0" fontId="0" fillId="2" borderId="49" xfId="0" applyFill="1" applyBorder="1"/>
    <xf numFmtId="49" fontId="5" fillId="2" borderId="50" xfId="0" applyNumberFormat="1" applyFont="1" applyFill="1" applyBorder="1"/>
    <xf numFmtId="0" fontId="5" fillId="2" borderId="51" xfId="0" applyFont="1" applyFill="1" applyBorder="1"/>
    <xf numFmtId="0" fontId="5" fillId="2" borderId="49" xfId="0" applyFont="1" applyFill="1" applyBorder="1" applyAlignment="1">
      <alignment horizontal="center"/>
    </xf>
    <xf numFmtId="49" fontId="5" fillId="2" borderId="55" xfId="0" applyNumberFormat="1" applyFont="1" applyFill="1" applyBorder="1"/>
    <xf numFmtId="0" fontId="5" fillId="2" borderId="6" xfId="0" applyFont="1" applyFill="1" applyBorder="1"/>
    <xf numFmtId="0" fontId="5" fillId="2" borderId="56" xfId="0" applyFont="1" applyFill="1" applyBorder="1" applyAlignment="1">
      <alignment vertical="top"/>
    </xf>
    <xf numFmtId="0" fontId="5" fillId="2" borderId="57" xfId="0" applyFont="1" applyFill="1" applyBorder="1"/>
    <xf numFmtId="49" fontId="5" fillId="2" borderId="50" xfId="0" applyNumberFormat="1" applyFont="1" applyFill="1" applyBorder="1" applyAlignment="1">
      <alignment vertical="top"/>
    </xf>
    <xf numFmtId="0" fontId="5" fillId="2" borderId="39" xfId="0" applyFont="1" applyFill="1" applyBorder="1" applyAlignment="1">
      <alignment vertical="top"/>
    </xf>
    <xf numFmtId="0" fontId="5" fillId="2" borderId="51" xfId="0" applyFont="1" applyFill="1" applyBorder="1" applyAlignment="1">
      <alignment vertical="top"/>
    </xf>
    <xf numFmtId="49" fontId="5" fillId="2" borderId="50" xfId="0" applyNumberFormat="1" applyFont="1" applyFill="1" applyBorder="1" applyAlignment="1">
      <alignment horizontal="left" vertical="top"/>
    </xf>
    <xf numFmtId="0" fontId="5" fillId="2" borderId="56" xfId="0" applyFont="1" applyFill="1" applyBorder="1" applyAlignment="1">
      <alignment horizontal="left" vertical="top"/>
    </xf>
    <xf numFmtId="0" fontId="5" fillId="2" borderId="55" xfId="0" applyFont="1" applyFill="1" applyBorder="1" applyAlignment="1">
      <alignment horizontal="center"/>
    </xf>
    <xf numFmtId="49" fontId="5" fillId="2" borderId="63" xfId="0" applyNumberFormat="1" applyFont="1" applyFill="1" applyBorder="1" applyAlignment="1">
      <alignment vertical="top"/>
    </xf>
    <xf numFmtId="0" fontId="5" fillId="2" borderId="64" xfId="0" applyFont="1" applyFill="1" applyBorder="1"/>
    <xf numFmtId="0" fontId="0" fillId="2" borderId="65" xfId="0" applyFill="1" applyBorder="1"/>
    <xf numFmtId="0" fontId="0" fillId="0" borderId="66" xfId="0" applyBorder="1"/>
    <xf numFmtId="0" fontId="0" fillId="2" borderId="51" xfId="0" applyFill="1" applyBorder="1"/>
    <xf numFmtId="0" fontId="4" fillId="2" borderId="67" xfId="0" applyFont="1" applyFill="1" applyBorder="1"/>
    <xf numFmtId="0" fontId="4" fillId="2" borderId="68" xfId="0" applyFont="1" applyFill="1" applyBorder="1"/>
    <xf numFmtId="0" fontId="0" fillId="2" borderId="69" xfId="0" applyFill="1" applyBorder="1"/>
    <xf numFmtId="0" fontId="5" fillId="2" borderId="58" xfId="0" applyFont="1" applyFill="1" applyBorder="1" applyAlignment="1">
      <alignment horizontal="left" vertical="top"/>
    </xf>
    <xf numFmtId="0" fontId="13" fillId="0" borderId="59" xfId="0" applyFont="1" applyBorder="1"/>
    <xf numFmtId="0" fontId="13" fillId="0" borderId="60" xfId="0" applyFont="1" applyBorder="1"/>
    <xf numFmtId="49" fontId="5" fillId="2" borderId="52" xfId="0" applyNumberFormat="1" applyFont="1" applyFill="1" applyBorder="1" applyAlignment="1">
      <alignment horizontal="left" vertical="top"/>
    </xf>
    <xf numFmtId="0" fontId="13" fillId="0" borderId="53" xfId="0" applyFont="1" applyBorder="1"/>
    <xf numFmtId="0" fontId="13" fillId="0" borderId="54" xfId="0" applyFont="1" applyBorder="1"/>
    <xf numFmtId="0" fontId="0" fillId="2" borderId="61" xfId="0" applyFill="1" applyBorder="1"/>
    <xf numFmtId="0" fontId="13" fillId="0" borderId="62" xfId="0" applyFont="1" applyBorder="1"/>
    <xf numFmtId="49" fontId="8" fillId="3" borderId="46" xfId="0" applyNumberFormat="1" applyFont="1" applyFill="1" applyBorder="1" applyAlignment="1">
      <alignment horizontal="left" vertical="center"/>
    </xf>
    <xf numFmtId="0" fontId="13" fillId="0" borderId="47" xfId="0" applyFont="1" applyBorder="1"/>
    <xf numFmtId="0" fontId="13" fillId="0" borderId="48" xfId="0" applyFont="1" applyBorder="1"/>
    <xf numFmtId="49" fontId="5" fillId="2" borderId="52" xfId="0" applyNumberFormat="1" applyFont="1" applyFill="1" applyBorder="1"/>
    <xf numFmtId="0" fontId="5" fillId="2" borderId="58" xfId="0" applyFont="1" applyFill="1" applyBorder="1" applyAlignment="1">
      <alignment vertical="top"/>
    </xf>
    <xf numFmtId="49" fontId="5" fillId="2" borderId="52" xfId="0" applyNumberFormat="1" applyFont="1" applyFill="1" applyBorder="1" applyAlignment="1">
      <alignment vertical="top"/>
    </xf>
    <xf numFmtId="49" fontId="5" fillId="2" borderId="31" xfId="0" applyNumberFormat="1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165" fontId="10" fillId="4" borderId="5" xfId="0" applyNumberFormat="1" applyFont="1" applyFill="1" applyBorder="1" applyAlignment="1">
      <alignment vertical="center"/>
    </xf>
    <xf numFmtId="49" fontId="5" fillId="2" borderId="32" xfId="0" applyNumberFormat="1" applyFont="1" applyFill="1" applyBorder="1" applyAlignment="1">
      <alignment horizontal="center" vertical="center"/>
    </xf>
    <xf numFmtId="164" fontId="14" fillId="2" borderId="32" xfId="0" applyNumberFormat="1" applyFont="1" applyFill="1" applyBorder="1" applyAlignment="1">
      <alignment horizontal="center" vertical="top" wrapText="1"/>
    </xf>
    <xf numFmtId="1" fontId="5" fillId="0" borderId="32" xfId="0" applyNumberFormat="1" applyFont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166" fontId="5" fillId="2" borderId="36" xfId="0" applyNumberFormat="1" applyFont="1" applyFill="1" applyBorder="1" applyAlignment="1">
      <alignment vertical="center"/>
    </xf>
    <xf numFmtId="49" fontId="16" fillId="3" borderId="18" xfId="0" applyNumberFormat="1" applyFont="1" applyFill="1" applyBorder="1" applyAlignment="1">
      <alignment horizontal="center" vertical="center"/>
    </xf>
    <xf numFmtId="49" fontId="16" fillId="3" borderId="17" xfId="0" applyNumberFormat="1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left" vertical="center"/>
    </xf>
    <xf numFmtId="0" fontId="5" fillId="2" borderId="38" xfId="0" applyFont="1" applyFill="1" applyBorder="1" applyAlignment="1">
      <alignment vertical="center"/>
    </xf>
    <xf numFmtId="0" fontId="5" fillId="2" borderId="38" xfId="0" applyFont="1" applyFill="1" applyBorder="1" applyAlignment="1">
      <alignment horizontal="center" vertical="center"/>
    </xf>
    <xf numFmtId="0" fontId="0" fillId="2" borderId="38" xfId="0" applyFill="1" applyBorder="1" applyAlignment="1">
      <alignment vertical="center"/>
    </xf>
    <xf numFmtId="166" fontId="5" fillId="2" borderId="38" xfId="0" applyNumberFormat="1" applyFont="1" applyFill="1" applyBorder="1" applyAlignment="1">
      <alignment vertical="center"/>
    </xf>
    <xf numFmtId="166" fontId="3" fillId="2" borderId="38" xfId="0" applyNumberFormat="1" applyFont="1" applyFill="1" applyBorder="1" applyAlignment="1">
      <alignment vertical="center"/>
    </xf>
    <xf numFmtId="166" fontId="5" fillId="2" borderId="5" xfId="0" applyNumberFormat="1" applyFont="1" applyFill="1" applyBorder="1"/>
    <xf numFmtId="166" fontId="3" fillId="2" borderId="5" xfId="0" applyNumberFormat="1" applyFont="1" applyFill="1" applyBorder="1"/>
    <xf numFmtId="0" fontId="14" fillId="2" borderId="70" xfId="0" applyFont="1" applyFill="1" applyBorder="1" applyAlignment="1">
      <alignment vertical="center"/>
    </xf>
    <xf numFmtId="0" fontId="14" fillId="4" borderId="5" xfId="0" applyFont="1" applyFill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0" fontId="5" fillId="4" borderId="5" xfId="0" applyFont="1" applyFill="1" applyBorder="1" applyAlignment="1">
      <alignment horizontal="center" vertical="center"/>
    </xf>
    <xf numFmtId="166" fontId="5" fillId="4" borderId="5" xfId="0" applyNumberFormat="1" applyFont="1" applyFill="1" applyBorder="1" applyAlignment="1">
      <alignment vertical="center"/>
    </xf>
    <xf numFmtId="49" fontId="3" fillId="4" borderId="72" xfId="0" applyNumberFormat="1" applyFont="1" applyFill="1" applyBorder="1" applyAlignment="1">
      <alignment horizontal="left" vertical="center"/>
    </xf>
    <xf numFmtId="49" fontId="3" fillId="4" borderId="71" xfId="0" applyNumberFormat="1" applyFont="1" applyFill="1" applyBorder="1" applyAlignment="1">
      <alignment horizontal="left" vertical="center"/>
    </xf>
    <xf numFmtId="0" fontId="11" fillId="0" borderId="73" xfId="0" applyFont="1" applyBorder="1" applyAlignment="1">
      <alignment horizontal="right"/>
    </xf>
    <xf numFmtId="0" fontId="11" fillId="0" borderId="74" xfId="0" applyFont="1" applyBorder="1" applyAlignment="1">
      <alignment horizontal="right"/>
    </xf>
    <xf numFmtId="0" fontId="14" fillId="2" borderId="5" xfId="0" applyFont="1" applyFill="1" applyBorder="1" applyAlignment="1">
      <alignment vertical="center"/>
    </xf>
    <xf numFmtId="49" fontId="15" fillId="2" borderId="72" xfId="0" applyNumberFormat="1" applyFont="1" applyFill="1" applyBorder="1" applyAlignment="1">
      <alignment vertical="center"/>
    </xf>
    <xf numFmtId="0" fontId="5" fillId="0" borderId="5" xfId="0" applyFont="1" applyBorder="1" applyAlignment="1">
      <alignment horizontal="right"/>
    </xf>
    <xf numFmtId="164" fontId="5" fillId="2" borderId="75" xfId="0" applyNumberFormat="1" applyFont="1" applyFill="1" applyBorder="1" applyAlignment="1">
      <alignment horizontal="center" vertical="top" wrapText="1"/>
    </xf>
    <xf numFmtId="49" fontId="5" fillId="2" borderId="76" xfId="0" applyNumberFormat="1" applyFont="1" applyFill="1" applyBorder="1" applyAlignment="1">
      <alignment horizontal="center" vertical="center"/>
    </xf>
    <xf numFmtId="0" fontId="5" fillId="0" borderId="76" xfId="0" applyFont="1" applyBorder="1" applyAlignment="1">
      <alignment horizontal="right"/>
    </xf>
    <xf numFmtId="164" fontId="14" fillId="2" borderId="76" xfId="0" applyNumberFormat="1" applyFont="1" applyFill="1" applyBorder="1" applyAlignment="1">
      <alignment horizontal="center" vertical="top" wrapText="1"/>
    </xf>
    <xf numFmtId="1" fontId="5" fillId="0" borderId="76" xfId="0" applyNumberFormat="1" applyFont="1" applyBorder="1" applyAlignment="1">
      <alignment horizontal="center" vertical="center"/>
    </xf>
    <xf numFmtId="0" fontId="5" fillId="2" borderId="76" xfId="0" applyFont="1" applyFill="1" applyBorder="1" applyAlignment="1">
      <alignment horizontal="center" vertical="center"/>
    </xf>
    <xf numFmtId="165" fontId="10" fillId="4" borderId="76" xfId="0" applyNumberFormat="1" applyFont="1" applyFill="1" applyBorder="1" applyAlignment="1">
      <alignment vertical="center"/>
    </xf>
    <xf numFmtId="166" fontId="5" fillId="2" borderId="77" xfId="0" applyNumberFormat="1" applyFont="1" applyFill="1" applyBorder="1" applyAlignment="1">
      <alignment vertical="center"/>
    </xf>
    <xf numFmtId="0" fontId="18" fillId="4" borderId="5" xfId="0" applyFont="1" applyFill="1" applyBorder="1" applyAlignment="1">
      <alignment vertical="center"/>
    </xf>
    <xf numFmtId="0" fontId="17" fillId="4" borderId="78" xfId="0" applyFont="1" applyFill="1" applyBorder="1" applyAlignment="1">
      <alignment vertical="center"/>
    </xf>
    <xf numFmtId="0" fontId="5" fillId="4" borderId="75" xfId="0" applyFont="1" applyFill="1" applyBorder="1" applyAlignment="1">
      <alignment horizontal="center" vertical="center"/>
    </xf>
    <xf numFmtId="0" fontId="0" fillId="4" borderId="75" xfId="0" applyFill="1" applyBorder="1" applyAlignment="1">
      <alignment vertical="center"/>
    </xf>
    <xf numFmtId="0" fontId="5" fillId="4" borderId="75" xfId="0" applyFont="1" applyFill="1" applyBorder="1" applyAlignment="1">
      <alignment vertical="center"/>
    </xf>
    <xf numFmtId="166" fontId="5" fillId="4" borderId="75" xfId="0" applyNumberFormat="1" applyFont="1" applyFill="1" applyBorder="1" applyAlignment="1">
      <alignment vertical="center"/>
    </xf>
    <xf numFmtId="166" fontId="3" fillId="4" borderId="79" xfId="0" applyNumberFormat="1" applyFont="1" applyFill="1" applyBorder="1" applyAlignment="1">
      <alignment vertical="center"/>
    </xf>
    <xf numFmtId="0" fontId="14" fillId="4" borderId="80" xfId="0" applyFont="1" applyFill="1" applyBorder="1" applyAlignment="1">
      <alignment horizontal="center" vertical="center"/>
    </xf>
    <xf numFmtId="0" fontId="0" fillId="4" borderId="80" xfId="0" applyFill="1" applyBorder="1" applyAlignment="1">
      <alignment vertical="center"/>
    </xf>
    <xf numFmtId="0" fontId="5" fillId="4" borderId="80" xfId="0" applyFont="1" applyFill="1" applyBorder="1" applyAlignment="1">
      <alignment vertical="center"/>
    </xf>
    <xf numFmtId="0" fontId="5" fillId="4" borderId="80" xfId="0" applyFont="1" applyFill="1" applyBorder="1" applyAlignment="1">
      <alignment horizontal="center" vertical="center"/>
    </xf>
    <xf numFmtId="166" fontId="5" fillId="4" borderId="80" xfId="0" applyNumberFormat="1" applyFont="1" applyFill="1" applyBorder="1" applyAlignment="1">
      <alignment vertical="center"/>
    </xf>
    <xf numFmtId="0" fontId="11" fillId="0" borderId="81" xfId="0" applyFont="1" applyBorder="1" applyAlignment="1">
      <alignment horizontal="right"/>
    </xf>
  </cellXfs>
  <cellStyles count="1">
    <cellStyle name="Normal" xfId="0" builtinId="0"/>
  </cellStyles>
  <dxfs count="6">
    <dxf>
      <font>
        <color theme="0"/>
      </font>
      <fill>
        <patternFill patternType="solid">
          <fgColor rgb="FF199995"/>
          <bgColor rgb="FF199995"/>
        </patternFill>
      </fill>
    </dxf>
    <dxf>
      <font>
        <color theme="0"/>
      </font>
      <fill>
        <patternFill patternType="solid">
          <fgColor rgb="FFC00000"/>
          <bgColor rgb="FFC00000"/>
        </patternFill>
      </fill>
    </dxf>
    <dxf>
      <font>
        <color theme="0"/>
      </font>
      <fill>
        <patternFill patternType="solid">
          <fgColor rgb="FF199995"/>
          <bgColor rgb="FF199995"/>
        </patternFill>
      </fill>
    </dxf>
    <dxf>
      <font>
        <color theme="0"/>
      </font>
      <fill>
        <patternFill patternType="solid">
          <fgColor rgb="FF199995"/>
          <bgColor rgb="FF199995"/>
        </patternFill>
      </fill>
    </dxf>
    <dxf>
      <font>
        <color theme="0"/>
      </font>
      <fill>
        <patternFill patternType="solid">
          <fgColor rgb="FF199995"/>
          <bgColor rgb="FF199995"/>
        </patternFill>
      </fill>
    </dxf>
    <dxf>
      <font>
        <color theme="0"/>
      </font>
      <fill>
        <patternFill patternType="solid">
          <fgColor rgb="FFC00000"/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409575</xdr:colOff>
      <xdr:row>6</xdr:row>
      <xdr:rowOff>114300</xdr:rowOff>
    </xdr:from>
    <xdr:ext cx="1457325" cy="638175"/>
    <xdr:pic>
      <xdr:nvPicPr>
        <xdr:cNvPr id="2" name="image1.jpg" descr="Pawz Dog Boot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390525</xdr:colOff>
      <xdr:row>1</xdr:row>
      <xdr:rowOff>38100</xdr:rowOff>
    </xdr:from>
    <xdr:ext cx="1543050" cy="733425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02"/>
  <sheetViews>
    <sheetView showGridLines="0" tabSelected="1" workbookViewId="0">
      <selection activeCell="F19" sqref="F19"/>
    </sheetView>
  </sheetViews>
  <sheetFormatPr baseColWidth="10" defaultColWidth="14.3984375" defaultRowHeight="15" customHeight="1" x14ac:dyDescent="0.2"/>
  <cols>
    <col min="1" max="1" width="7.59765625" customWidth="1"/>
    <col min="2" max="2" width="23.796875" customWidth="1"/>
    <col min="3" max="3" width="56" customWidth="1"/>
    <col min="4" max="4" width="15" customWidth="1"/>
    <col min="5" max="5" width="19" customWidth="1"/>
    <col min="6" max="6" width="19.59765625" customWidth="1"/>
    <col min="7" max="7" width="1.3984375" customWidth="1"/>
    <col min="8" max="8" width="21.3984375" customWidth="1"/>
    <col min="9" max="9" width="21.19921875" customWidth="1"/>
    <col min="10" max="10" width="16.3984375" customWidth="1"/>
    <col min="11" max="11" width="11.3984375" customWidth="1"/>
    <col min="12" max="12" width="11.3984375" hidden="1" customWidth="1"/>
    <col min="13" max="13" width="22.796875" hidden="1" customWidth="1"/>
    <col min="14" max="15" width="22.796875" customWidth="1"/>
    <col min="16" max="33" width="11.3984375" customWidth="1"/>
  </cols>
  <sheetData>
    <row r="1" spans="1:13" ht="13.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3"/>
      <c r="M1" t="s">
        <v>69</v>
      </c>
    </row>
    <row r="2" spans="1:13" ht="18.75" customHeight="1" x14ac:dyDescent="0.25">
      <c r="A2" s="4"/>
      <c r="B2" s="5"/>
      <c r="C2" s="6" t="s">
        <v>0</v>
      </c>
      <c r="D2" s="5"/>
      <c r="E2" s="6" t="s">
        <v>1</v>
      </c>
      <c r="F2" s="7"/>
      <c r="G2" s="8"/>
      <c r="H2" s="5"/>
      <c r="I2" s="5"/>
      <c r="J2" s="5"/>
      <c r="K2" s="9"/>
      <c r="L2" s="10" t="s">
        <v>2</v>
      </c>
      <c r="M2" t="s">
        <v>3</v>
      </c>
    </row>
    <row r="3" spans="1:13" ht="20" customHeight="1" x14ac:dyDescent="0.25">
      <c r="A3" s="4"/>
      <c r="B3" s="5"/>
      <c r="C3" s="11" t="s">
        <v>4</v>
      </c>
      <c r="D3" s="12"/>
      <c r="E3" s="6" t="s">
        <v>5</v>
      </c>
      <c r="F3" s="13"/>
      <c r="G3" s="14"/>
      <c r="H3" s="5"/>
      <c r="I3" s="5"/>
      <c r="J3" s="5"/>
      <c r="K3" s="9"/>
      <c r="L3" s="15"/>
      <c r="M3" s="16" t="s">
        <v>6</v>
      </c>
    </row>
    <row r="4" spans="1:13" ht="20" customHeight="1" x14ac:dyDescent="0.25">
      <c r="A4" s="4"/>
      <c r="B4" s="5"/>
      <c r="C4" s="17" t="s">
        <v>7</v>
      </c>
      <c r="D4" s="12"/>
      <c r="E4" s="18"/>
      <c r="F4" s="19"/>
      <c r="G4" s="14"/>
      <c r="H4" s="5"/>
      <c r="I4" s="14"/>
      <c r="J4" s="14"/>
      <c r="K4" s="9"/>
      <c r="M4" s="20" t="s">
        <v>8</v>
      </c>
    </row>
    <row r="5" spans="1:13" ht="20" customHeight="1" x14ac:dyDescent="0.25">
      <c r="A5" s="21"/>
      <c r="C5" s="17" t="s">
        <v>9</v>
      </c>
      <c r="D5" s="22" t="s">
        <v>10</v>
      </c>
      <c r="E5" s="5"/>
      <c r="F5" s="5"/>
      <c r="G5" s="5"/>
      <c r="H5" s="23"/>
      <c r="I5" s="5"/>
      <c r="J5" s="5"/>
      <c r="K5" s="9"/>
      <c r="M5" s="20" t="s">
        <v>11</v>
      </c>
    </row>
    <row r="6" spans="1:13" ht="20" customHeight="1" x14ac:dyDescent="0.25">
      <c r="A6" s="21"/>
      <c r="B6" s="6" t="s">
        <v>12</v>
      </c>
      <c r="C6" s="5"/>
      <c r="D6" s="24" t="s">
        <v>13</v>
      </c>
      <c r="E6" s="5"/>
      <c r="F6" s="5"/>
      <c r="G6" s="5"/>
      <c r="H6" s="23"/>
      <c r="I6" s="5"/>
      <c r="J6" s="5"/>
      <c r="K6" s="9"/>
      <c r="L6" s="15" t="s">
        <v>14</v>
      </c>
      <c r="M6" s="25">
        <v>15.75</v>
      </c>
    </row>
    <row r="7" spans="1:13" ht="20" customHeight="1" x14ac:dyDescent="0.25">
      <c r="A7" s="21"/>
      <c r="B7" s="6"/>
      <c r="C7" s="5"/>
      <c r="D7" s="24" t="s">
        <v>15</v>
      </c>
      <c r="E7" s="5"/>
      <c r="F7" s="5"/>
      <c r="G7" s="5"/>
      <c r="H7" s="23"/>
      <c r="I7" s="5"/>
      <c r="J7" s="5"/>
      <c r="K7" s="9"/>
      <c r="L7" s="15"/>
      <c r="M7" s="20"/>
    </row>
    <row r="8" spans="1:13" ht="20" customHeight="1" x14ac:dyDescent="0.25">
      <c r="A8" s="21"/>
      <c r="B8" s="6"/>
      <c r="C8" s="5"/>
      <c r="D8" s="24" t="s">
        <v>16</v>
      </c>
      <c r="E8" s="5"/>
      <c r="F8" s="5"/>
      <c r="G8" s="5"/>
      <c r="H8" s="23"/>
      <c r="I8" s="5"/>
      <c r="J8" s="5"/>
      <c r="K8" s="9"/>
      <c r="L8" s="15"/>
      <c r="M8" s="20"/>
    </row>
    <row r="9" spans="1:13" ht="20" customHeight="1" x14ac:dyDescent="0.25">
      <c r="A9" s="21"/>
      <c r="B9" s="6"/>
      <c r="C9" s="5"/>
      <c r="D9" s="24" t="s">
        <v>17</v>
      </c>
      <c r="E9" s="5"/>
      <c r="F9" s="5"/>
      <c r="G9" s="5"/>
      <c r="H9" s="23"/>
      <c r="I9" s="5"/>
      <c r="J9" s="5"/>
      <c r="K9" s="9"/>
      <c r="L9" s="15"/>
      <c r="M9" s="20"/>
    </row>
    <row r="10" spans="1:13" ht="20" customHeight="1" x14ac:dyDescent="0.25">
      <c r="A10" s="21"/>
      <c r="B10" s="6"/>
      <c r="C10" s="5"/>
      <c r="D10" s="24" t="s">
        <v>18</v>
      </c>
      <c r="I10" s="5"/>
      <c r="K10" s="9"/>
      <c r="L10" s="15"/>
      <c r="M10" s="20"/>
    </row>
    <row r="11" spans="1:13" ht="20" customHeight="1" x14ac:dyDescent="0.25">
      <c r="A11" s="21"/>
      <c r="B11" s="6"/>
      <c r="C11" s="5"/>
      <c r="D11" s="24" t="s">
        <v>19</v>
      </c>
      <c r="I11" s="5"/>
      <c r="K11" s="9"/>
      <c r="L11" s="15"/>
      <c r="M11" s="20"/>
    </row>
    <row r="12" spans="1:13" ht="20" customHeight="1" x14ac:dyDescent="0.25">
      <c r="A12" s="21"/>
      <c r="B12" s="6"/>
      <c r="C12" s="5"/>
      <c r="D12" s="24"/>
      <c r="I12" s="5"/>
      <c r="K12" s="9"/>
      <c r="L12" s="15"/>
      <c r="M12" s="20"/>
    </row>
    <row r="13" spans="1:13" ht="9.75" customHeight="1" x14ac:dyDescent="0.2">
      <c r="A13" s="4"/>
      <c r="B13" s="26"/>
      <c r="C13" s="26"/>
      <c r="D13" s="26"/>
      <c r="E13" s="26"/>
      <c r="F13" s="26"/>
      <c r="G13" s="26"/>
      <c r="H13" s="27"/>
      <c r="I13" s="26"/>
      <c r="J13" s="26"/>
      <c r="K13" s="9"/>
      <c r="L13" s="15"/>
      <c r="M13" s="20"/>
    </row>
    <row r="14" spans="1:13" ht="18" customHeight="1" x14ac:dyDescent="0.2">
      <c r="A14" s="28"/>
      <c r="B14" s="29" t="s">
        <v>20</v>
      </c>
      <c r="C14" s="30"/>
      <c r="D14" s="31" t="s">
        <v>21</v>
      </c>
      <c r="E14" s="32" t="s">
        <v>22</v>
      </c>
      <c r="F14" s="32" t="s">
        <v>23</v>
      </c>
      <c r="G14" s="33"/>
      <c r="H14" s="34" t="s">
        <v>24</v>
      </c>
      <c r="I14" s="122" t="s">
        <v>64</v>
      </c>
      <c r="J14" s="121" t="s">
        <v>63</v>
      </c>
      <c r="K14" s="35"/>
      <c r="L14" s="15"/>
      <c r="M14" s="20"/>
    </row>
    <row r="15" spans="1:13" ht="20" customHeight="1" thickBot="1" x14ac:dyDescent="0.25">
      <c r="A15" s="28"/>
      <c r="B15" s="36" t="s">
        <v>25</v>
      </c>
      <c r="C15" s="37"/>
      <c r="D15" s="38" t="s">
        <v>26</v>
      </c>
      <c r="E15" s="39" t="s">
        <v>27</v>
      </c>
      <c r="F15" s="40">
        <v>34.950000000000003</v>
      </c>
      <c r="G15" s="41"/>
      <c r="H15" s="42"/>
      <c r="I15" s="43">
        <v>20</v>
      </c>
      <c r="J15" s="44">
        <f t="shared" ref="J15:J21" si="0">H15*I15</f>
        <v>0</v>
      </c>
      <c r="K15" s="35"/>
      <c r="L15" s="15"/>
      <c r="M15" s="20"/>
    </row>
    <row r="16" spans="1:13" ht="20" customHeight="1" thickBot="1" x14ac:dyDescent="0.25">
      <c r="A16" s="28"/>
      <c r="B16" s="45" t="s">
        <v>28</v>
      </c>
      <c r="C16" s="46"/>
      <c r="D16" s="47" t="s">
        <v>29</v>
      </c>
      <c r="E16" s="39" t="s">
        <v>30</v>
      </c>
      <c r="F16" s="40">
        <v>34.950000000000003</v>
      </c>
      <c r="G16" s="48"/>
      <c r="H16" s="49"/>
      <c r="I16" s="43">
        <v>20</v>
      </c>
      <c r="J16" s="50">
        <f t="shared" si="0"/>
        <v>0</v>
      </c>
      <c r="K16" s="35"/>
      <c r="L16" s="15"/>
      <c r="M16" s="51"/>
    </row>
    <row r="17" spans="1:13" ht="20" customHeight="1" thickBot="1" x14ac:dyDescent="0.25">
      <c r="A17" s="28"/>
      <c r="B17" s="45" t="s">
        <v>31</v>
      </c>
      <c r="C17" s="46"/>
      <c r="D17" s="47" t="s">
        <v>32</v>
      </c>
      <c r="E17" s="39" t="s">
        <v>33</v>
      </c>
      <c r="F17" s="40">
        <v>34.950000000000003</v>
      </c>
      <c r="G17" s="48"/>
      <c r="H17" s="49"/>
      <c r="I17" s="43">
        <v>20</v>
      </c>
      <c r="J17" s="50">
        <f t="shared" si="0"/>
        <v>0</v>
      </c>
      <c r="K17" s="35"/>
      <c r="L17" s="15"/>
      <c r="M17" s="51"/>
    </row>
    <row r="18" spans="1:13" ht="20" customHeight="1" thickBot="1" x14ac:dyDescent="0.25">
      <c r="A18" s="28"/>
      <c r="B18" s="45" t="s">
        <v>34</v>
      </c>
      <c r="C18" s="46"/>
      <c r="D18" s="47" t="s">
        <v>35</v>
      </c>
      <c r="E18" s="39" t="s">
        <v>36</v>
      </c>
      <c r="F18" s="40">
        <v>34.950000000000003</v>
      </c>
      <c r="G18" s="48"/>
      <c r="H18" s="49"/>
      <c r="I18" s="43">
        <v>20</v>
      </c>
      <c r="J18" s="50">
        <f t="shared" si="0"/>
        <v>0</v>
      </c>
      <c r="K18" s="35"/>
      <c r="L18" s="15"/>
      <c r="M18" s="51"/>
    </row>
    <row r="19" spans="1:13" ht="20" customHeight="1" thickBot="1" x14ac:dyDescent="0.25">
      <c r="A19" s="28"/>
      <c r="B19" s="45" t="s">
        <v>37</v>
      </c>
      <c r="C19" s="46"/>
      <c r="D19" s="47" t="s">
        <v>38</v>
      </c>
      <c r="E19" s="39" t="s">
        <v>39</v>
      </c>
      <c r="F19" s="40">
        <v>34.950000000000003</v>
      </c>
      <c r="G19" s="48"/>
      <c r="H19" s="49"/>
      <c r="I19" s="43">
        <v>20</v>
      </c>
      <c r="J19" s="50">
        <f t="shared" si="0"/>
        <v>0</v>
      </c>
      <c r="K19" s="35"/>
      <c r="L19" s="15"/>
      <c r="M19" s="51"/>
    </row>
    <row r="20" spans="1:13" ht="20" customHeight="1" thickBot="1" x14ac:dyDescent="0.25">
      <c r="A20" s="28"/>
      <c r="B20" s="45" t="s">
        <v>40</v>
      </c>
      <c r="C20" s="46"/>
      <c r="D20" s="47" t="s">
        <v>41</v>
      </c>
      <c r="E20" s="39" t="s">
        <v>42</v>
      </c>
      <c r="F20" s="40">
        <v>34.950000000000003</v>
      </c>
      <c r="G20" s="48"/>
      <c r="H20" s="49"/>
      <c r="I20" s="43">
        <v>20</v>
      </c>
      <c r="J20" s="50">
        <f t="shared" si="0"/>
        <v>0</v>
      </c>
      <c r="K20" s="35"/>
      <c r="L20" s="15"/>
      <c r="M20" s="51"/>
    </row>
    <row r="21" spans="1:13" ht="20" customHeight="1" x14ac:dyDescent="0.2">
      <c r="A21" s="28"/>
      <c r="B21" s="52" t="s">
        <v>43</v>
      </c>
      <c r="C21" s="53"/>
      <c r="D21" s="113" t="s">
        <v>44</v>
      </c>
      <c r="E21" s="143" t="s">
        <v>45</v>
      </c>
      <c r="F21" s="144">
        <v>34.950000000000003</v>
      </c>
      <c r="G21" s="54"/>
      <c r="H21" s="114"/>
      <c r="I21" s="55">
        <v>20</v>
      </c>
      <c r="J21" s="56">
        <f t="shared" si="0"/>
        <v>0</v>
      </c>
      <c r="K21" s="35"/>
      <c r="L21" s="15"/>
      <c r="M21" s="51"/>
    </row>
    <row r="22" spans="1:13" ht="20" customHeight="1" x14ac:dyDescent="0.2">
      <c r="A22" s="4"/>
      <c r="B22" s="142" t="s">
        <v>65</v>
      </c>
      <c r="C22" s="141"/>
      <c r="D22" s="145" t="s">
        <v>46</v>
      </c>
      <c r="E22" s="146" t="s">
        <v>47</v>
      </c>
      <c r="F22" s="147" t="s">
        <v>62</v>
      </c>
      <c r="G22" s="148"/>
      <c r="H22" s="149"/>
      <c r="I22" s="150">
        <v>280</v>
      </c>
      <c r="J22" s="151">
        <f>H22*I22</f>
        <v>0</v>
      </c>
      <c r="K22" s="9"/>
      <c r="L22" s="15"/>
      <c r="M22" s="51"/>
    </row>
    <row r="23" spans="1:13" ht="20" customHeight="1" thickBot="1" x14ac:dyDescent="0.25">
      <c r="A23" s="28"/>
      <c r="B23" s="131" t="s">
        <v>66</v>
      </c>
      <c r="D23" s="116"/>
      <c r="E23" s="39"/>
      <c r="F23" s="117"/>
      <c r="G23" s="118"/>
      <c r="H23" s="119"/>
      <c r="I23" s="115"/>
      <c r="J23" s="120"/>
      <c r="K23" s="9"/>
      <c r="L23" s="15"/>
      <c r="M23" s="51"/>
    </row>
    <row r="24" spans="1:13" ht="20" customHeight="1" thickBot="1" x14ac:dyDescent="0.25">
      <c r="A24" s="57" t="s">
        <v>48</v>
      </c>
      <c r="B24" s="61" t="s">
        <v>50</v>
      </c>
      <c r="C24" s="58"/>
      <c r="D24" s="154"/>
      <c r="E24" s="155"/>
      <c r="F24" s="155"/>
      <c r="G24" s="156"/>
      <c r="H24" s="154">
        <f>SUM(H15:H21)+(H22*15)</f>
        <v>0</v>
      </c>
      <c r="I24" s="157"/>
      <c r="J24" s="158">
        <f>SUM(J15:J22)</f>
        <v>0</v>
      </c>
      <c r="K24" s="9"/>
      <c r="L24" s="15"/>
      <c r="M24" s="51"/>
    </row>
    <row r="25" spans="1:13" ht="20" customHeight="1" x14ac:dyDescent="0.2">
      <c r="A25" s="59"/>
      <c r="B25" s="60" t="s">
        <v>49</v>
      </c>
      <c r="C25" s="153" t="s">
        <v>3</v>
      </c>
      <c r="D25" s="159"/>
      <c r="E25" s="160"/>
      <c r="F25" s="160"/>
      <c r="G25" s="161"/>
      <c r="H25" s="162"/>
      <c r="I25" s="163"/>
      <c r="J25" s="164" t="str">
        <f>IF(C25=M3,"$15.75","$0.00")</f>
        <v>$0.00</v>
      </c>
      <c r="K25" s="9"/>
      <c r="L25" s="15"/>
      <c r="M25" s="20"/>
    </row>
    <row r="26" spans="1:13" ht="20" customHeight="1" x14ac:dyDescent="0.2">
      <c r="A26" s="59"/>
      <c r="B26" s="137"/>
      <c r="C26" s="152" t="s">
        <v>68</v>
      </c>
      <c r="D26" s="132"/>
      <c r="E26" s="133"/>
      <c r="F26" s="133"/>
      <c r="G26" s="134"/>
      <c r="H26" s="135"/>
      <c r="I26" s="136"/>
      <c r="J26" s="139"/>
      <c r="K26" s="9"/>
      <c r="L26" s="15"/>
      <c r="M26" s="20"/>
    </row>
    <row r="27" spans="1:13" ht="20" customHeight="1" thickBot="1" x14ac:dyDescent="0.25">
      <c r="A27" s="59"/>
      <c r="B27" s="138"/>
      <c r="C27" s="152" t="s">
        <v>67</v>
      </c>
      <c r="D27" s="132"/>
      <c r="E27" s="133"/>
      <c r="F27" s="133"/>
      <c r="G27" s="134"/>
      <c r="H27" s="135"/>
      <c r="I27" s="136"/>
      <c r="J27" s="140"/>
      <c r="K27" s="9"/>
      <c r="L27" s="15"/>
      <c r="M27" s="20"/>
    </row>
    <row r="28" spans="1:13" ht="13.5" customHeight="1" x14ac:dyDescent="0.2">
      <c r="A28" s="4"/>
      <c r="B28" s="123"/>
      <c r="C28" s="124"/>
      <c r="D28" s="125"/>
      <c r="E28" s="126"/>
      <c r="F28" s="126"/>
      <c r="G28" s="124"/>
      <c r="H28" s="124"/>
      <c r="I28" s="127"/>
      <c r="J28" s="128"/>
      <c r="K28" s="9"/>
      <c r="L28" s="15"/>
      <c r="M28" s="20"/>
    </row>
    <row r="29" spans="1:13" ht="13.5" customHeight="1" x14ac:dyDescent="0.2">
      <c r="A29" s="4"/>
      <c r="B29" s="8"/>
      <c r="C29" s="14"/>
      <c r="D29" s="12"/>
      <c r="E29" s="5"/>
      <c r="F29" s="5"/>
      <c r="G29" s="14"/>
      <c r="H29" s="14"/>
      <c r="I29" s="129"/>
      <c r="J29" s="130"/>
      <c r="K29" s="9"/>
      <c r="L29" s="15"/>
      <c r="M29" s="20"/>
    </row>
    <row r="30" spans="1:13" ht="13.5" customHeight="1" x14ac:dyDescent="0.2">
      <c r="A30" s="4"/>
      <c r="B30" s="62" t="s">
        <v>51</v>
      </c>
      <c r="C30" s="63"/>
      <c r="D30" s="64"/>
      <c r="E30" s="65"/>
      <c r="F30" s="65"/>
      <c r="G30" s="63"/>
      <c r="H30" s="66"/>
      <c r="I30" s="63"/>
      <c r="J30" s="63"/>
      <c r="K30" s="9"/>
      <c r="L30" s="15"/>
      <c r="M30" s="20"/>
    </row>
    <row r="31" spans="1:13" ht="13.5" customHeight="1" x14ac:dyDescent="0.2">
      <c r="A31" s="4"/>
      <c r="B31" s="62"/>
      <c r="C31" s="63"/>
      <c r="D31" s="64"/>
      <c r="E31" s="65"/>
      <c r="F31" s="65"/>
      <c r="G31" s="63"/>
      <c r="H31" s="66"/>
      <c r="I31" s="63"/>
      <c r="J31" s="63"/>
      <c r="K31" s="9"/>
      <c r="L31" s="15"/>
      <c r="M31" s="20"/>
    </row>
    <row r="32" spans="1:13" ht="13.5" customHeight="1" x14ac:dyDescent="0.2">
      <c r="A32" s="4"/>
      <c r="B32" s="62"/>
      <c r="C32" s="63"/>
      <c r="D32" s="64"/>
      <c r="E32" s="65"/>
      <c r="F32" s="65"/>
      <c r="G32" s="63"/>
      <c r="H32" s="66"/>
      <c r="I32" s="63"/>
      <c r="J32" s="63"/>
      <c r="K32" s="9"/>
      <c r="L32" s="15"/>
      <c r="M32" s="20"/>
    </row>
    <row r="33" spans="1:13" ht="13.5" customHeight="1" x14ac:dyDescent="0.2">
      <c r="A33" s="4"/>
      <c r="B33" s="67"/>
      <c r="C33" s="68"/>
      <c r="D33" s="69"/>
      <c r="E33" s="70"/>
      <c r="F33" s="70"/>
      <c r="G33" s="68"/>
      <c r="H33" s="71"/>
      <c r="I33" s="68"/>
      <c r="J33" s="68"/>
      <c r="K33" s="9"/>
      <c r="L33" s="15"/>
      <c r="M33" s="20"/>
    </row>
    <row r="34" spans="1:13" ht="13.5" customHeight="1" x14ac:dyDescent="0.2">
      <c r="A34" s="4"/>
      <c r="B34" s="70"/>
      <c r="C34" s="70"/>
      <c r="D34" s="72"/>
      <c r="E34" s="70"/>
      <c r="F34" s="70"/>
      <c r="G34" s="70"/>
      <c r="H34" s="70"/>
      <c r="I34" s="70"/>
      <c r="J34" s="70"/>
      <c r="K34" s="9"/>
      <c r="L34" s="15"/>
      <c r="M34" s="20"/>
    </row>
    <row r="35" spans="1:13" ht="13.5" customHeight="1" x14ac:dyDescent="0.2">
      <c r="A35" s="73"/>
      <c r="B35" s="74" t="s">
        <v>52</v>
      </c>
      <c r="C35" s="75"/>
      <c r="D35" s="76"/>
      <c r="E35" s="107" t="s">
        <v>53</v>
      </c>
      <c r="F35" s="108"/>
      <c r="G35" s="108"/>
      <c r="H35" s="108"/>
      <c r="I35" s="108"/>
      <c r="J35" s="109"/>
      <c r="K35" s="77"/>
      <c r="L35" s="15"/>
      <c r="M35" s="20"/>
    </row>
    <row r="36" spans="1:13" ht="13.5" customHeight="1" x14ac:dyDescent="0.2">
      <c r="A36" s="73"/>
      <c r="B36" s="78" t="s">
        <v>54</v>
      </c>
      <c r="C36" s="79"/>
      <c r="D36" s="80"/>
      <c r="E36" s="110" t="s">
        <v>54</v>
      </c>
      <c r="F36" s="103"/>
      <c r="G36" s="103"/>
      <c r="H36" s="103"/>
      <c r="I36" s="103"/>
      <c r="J36" s="104"/>
      <c r="K36" s="77"/>
      <c r="L36" s="15"/>
      <c r="M36" s="20"/>
    </row>
    <row r="37" spans="1:13" ht="13.5" customHeight="1" x14ac:dyDescent="0.2">
      <c r="A37" s="73"/>
      <c r="B37" s="81" t="s">
        <v>55</v>
      </c>
      <c r="C37" s="82"/>
      <c r="D37" s="80"/>
      <c r="E37" s="81"/>
      <c r="F37" s="14"/>
      <c r="G37" s="14"/>
      <c r="H37" s="14"/>
      <c r="I37" s="14"/>
      <c r="J37" s="82"/>
      <c r="K37" s="77"/>
      <c r="L37" s="15"/>
      <c r="M37" s="20"/>
    </row>
    <row r="38" spans="1:13" ht="13.5" customHeight="1" x14ac:dyDescent="0.2">
      <c r="A38" s="73"/>
      <c r="B38" s="83"/>
      <c r="C38" s="84"/>
      <c r="D38" s="80"/>
      <c r="E38" s="111"/>
      <c r="F38" s="100"/>
      <c r="G38" s="100"/>
      <c r="H38" s="100"/>
      <c r="I38" s="100"/>
      <c r="J38" s="101"/>
      <c r="K38" s="77"/>
      <c r="L38" s="15"/>
      <c r="M38" s="20"/>
    </row>
    <row r="39" spans="1:13" ht="13.5" customHeight="1" x14ac:dyDescent="0.2">
      <c r="A39" s="73"/>
      <c r="B39" s="85" t="s">
        <v>56</v>
      </c>
      <c r="C39" s="79"/>
      <c r="D39" s="80"/>
      <c r="E39" s="112" t="s">
        <v>56</v>
      </c>
      <c r="F39" s="103"/>
      <c r="G39" s="103"/>
      <c r="H39" s="103"/>
      <c r="I39" s="103"/>
      <c r="J39" s="104"/>
      <c r="K39" s="77"/>
      <c r="L39" s="15"/>
      <c r="M39" s="20"/>
    </row>
    <row r="40" spans="1:13" ht="13.5" customHeight="1" x14ac:dyDescent="0.2">
      <c r="A40" s="73"/>
      <c r="B40" s="85"/>
      <c r="C40" s="79"/>
      <c r="D40" s="80"/>
      <c r="E40" s="85"/>
      <c r="F40" s="86"/>
      <c r="G40" s="86"/>
      <c r="H40" s="86"/>
      <c r="I40" s="86"/>
      <c r="J40" s="87"/>
      <c r="K40" s="77"/>
      <c r="L40" s="15"/>
      <c r="M40" s="20"/>
    </row>
    <row r="41" spans="1:13" ht="13.5" customHeight="1" x14ac:dyDescent="0.2">
      <c r="A41" s="73"/>
      <c r="B41" s="85" t="s">
        <v>57</v>
      </c>
      <c r="C41" s="79"/>
      <c r="D41" s="80"/>
      <c r="E41" s="112" t="s">
        <v>57</v>
      </c>
      <c r="F41" s="103"/>
      <c r="G41" s="103"/>
      <c r="H41" s="103"/>
      <c r="I41" s="103"/>
      <c r="J41" s="104"/>
      <c r="K41" s="77"/>
      <c r="L41" s="15"/>
      <c r="M41" s="20"/>
    </row>
    <row r="42" spans="1:13" ht="13.5" customHeight="1" x14ac:dyDescent="0.2">
      <c r="A42" s="73"/>
      <c r="B42" s="83"/>
      <c r="C42" s="84"/>
      <c r="D42" s="80"/>
      <c r="E42" s="111"/>
      <c r="F42" s="100"/>
      <c r="G42" s="100"/>
      <c r="H42" s="100"/>
      <c r="I42" s="100"/>
      <c r="J42" s="101"/>
      <c r="K42" s="77"/>
      <c r="L42" s="15"/>
      <c r="M42" s="20"/>
    </row>
    <row r="43" spans="1:13" ht="13.5" customHeight="1" x14ac:dyDescent="0.2">
      <c r="A43" s="73"/>
      <c r="B43" s="88" t="s">
        <v>58</v>
      </c>
      <c r="C43" s="79"/>
      <c r="D43" s="80"/>
      <c r="E43" s="102" t="s">
        <v>58</v>
      </c>
      <c r="F43" s="103"/>
      <c r="G43" s="103"/>
      <c r="H43" s="103"/>
      <c r="I43" s="103"/>
      <c r="J43" s="104"/>
      <c r="K43" s="77"/>
      <c r="L43" s="15"/>
      <c r="M43" s="20"/>
    </row>
    <row r="44" spans="1:13" ht="13.5" customHeight="1" x14ac:dyDescent="0.2">
      <c r="A44" s="73"/>
      <c r="B44" s="89"/>
      <c r="C44" s="84"/>
      <c r="D44" s="80"/>
      <c r="E44" s="99"/>
      <c r="F44" s="100"/>
      <c r="G44" s="100"/>
      <c r="H44" s="100"/>
      <c r="I44" s="100"/>
      <c r="J44" s="101"/>
      <c r="K44" s="77"/>
      <c r="L44" s="15"/>
      <c r="M44" s="20"/>
    </row>
    <row r="45" spans="1:13" ht="13.5" customHeight="1" x14ac:dyDescent="0.2">
      <c r="A45" s="73"/>
      <c r="B45" s="88" t="s">
        <v>59</v>
      </c>
      <c r="C45" s="79"/>
      <c r="D45" s="80"/>
      <c r="E45" s="102" t="s">
        <v>59</v>
      </c>
      <c r="F45" s="103"/>
      <c r="G45" s="103"/>
      <c r="H45" s="103"/>
      <c r="I45" s="103"/>
      <c r="J45" s="104"/>
      <c r="K45" s="77"/>
      <c r="L45" s="15"/>
      <c r="M45" s="20"/>
    </row>
    <row r="46" spans="1:13" ht="13.5" customHeight="1" x14ac:dyDescent="0.2">
      <c r="A46" s="73"/>
      <c r="B46" s="88" t="s">
        <v>60</v>
      </c>
      <c r="C46" s="79"/>
      <c r="D46" s="90"/>
      <c r="E46" s="105"/>
      <c r="F46" s="100"/>
      <c r="G46" s="100"/>
      <c r="H46" s="100"/>
      <c r="I46" s="100"/>
      <c r="J46" s="106"/>
      <c r="K46" s="9"/>
      <c r="L46" s="15"/>
      <c r="M46" s="20"/>
    </row>
    <row r="47" spans="1:13" ht="13.5" customHeight="1" x14ac:dyDescent="0.2">
      <c r="A47" s="73"/>
      <c r="B47" s="91" t="s">
        <v>61</v>
      </c>
      <c r="C47" s="92"/>
      <c r="D47" s="90"/>
      <c r="K47" s="9"/>
      <c r="L47" s="15"/>
      <c r="M47" s="20"/>
    </row>
    <row r="48" spans="1:13" ht="13.5" customHeight="1" x14ac:dyDescent="0.2">
      <c r="A48" s="4"/>
      <c r="B48" s="14"/>
      <c r="C48" s="14"/>
      <c r="D48" s="12"/>
      <c r="K48" s="9"/>
      <c r="L48" s="15"/>
      <c r="M48" s="20"/>
    </row>
    <row r="49" spans="1:13" ht="13.5" customHeight="1" x14ac:dyDescent="0.2">
      <c r="A49" s="93"/>
      <c r="B49" s="94"/>
      <c r="C49" s="94"/>
      <c r="D49" s="64"/>
      <c r="E49" s="94"/>
      <c r="F49" s="94"/>
      <c r="G49" s="94"/>
      <c r="H49" s="94"/>
      <c r="I49" s="94"/>
      <c r="J49" s="94"/>
      <c r="K49" s="95"/>
      <c r="L49" s="15"/>
      <c r="M49" s="20"/>
    </row>
    <row r="50" spans="1:13" ht="13.5" customHeight="1" x14ac:dyDescent="0.2">
      <c r="L50" s="96"/>
      <c r="M50" s="20"/>
    </row>
    <row r="51" spans="1:13" ht="13.5" customHeight="1" x14ac:dyDescent="0.2">
      <c r="M51" s="97"/>
    </row>
    <row r="52" spans="1:13" ht="13.5" customHeight="1" x14ac:dyDescent="0.2"/>
    <row r="53" spans="1:13" ht="13.5" customHeight="1" x14ac:dyDescent="0.2"/>
    <row r="54" spans="1:13" ht="13.5" customHeight="1" x14ac:dyDescent="0.2"/>
    <row r="55" spans="1:13" ht="13.5" customHeight="1" x14ac:dyDescent="0.2"/>
    <row r="56" spans="1:13" ht="13.5" customHeight="1" x14ac:dyDescent="0.2"/>
    <row r="57" spans="1:13" ht="13.5" customHeight="1" x14ac:dyDescent="0.2"/>
    <row r="58" spans="1:13" ht="13.5" customHeight="1" x14ac:dyDescent="0.2"/>
    <row r="59" spans="1:13" ht="13.5" customHeight="1" x14ac:dyDescent="0.2"/>
    <row r="60" spans="1:13" ht="13.5" customHeight="1" x14ac:dyDescent="0.2"/>
    <row r="61" spans="1:13" ht="13.5" customHeight="1" x14ac:dyDescent="0.2"/>
    <row r="62" spans="1:13" ht="13.5" customHeight="1" x14ac:dyDescent="0.2"/>
    <row r="63" spans="1:13" ht="13.5" customHeight="1" x14ac:dyDescent="0.2"/>
    <row r="64" spans="1:13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  <row r="1001" ht="13.5" customHeight="1" x14ac:dyDescent="0.2"/>
    <row r="1002" ht="13.5" customHeight="1" x14ac:dyDescent="0.2"/>
  </sheetData>
  <mergeCells count="10">
    <mergeCell ref="E44:J44"/>
    <mergeCell ref="E45:J45"/>
    <mergeCell ref="E46:J46"/>
    <mergeCell ref="E35:J35"/>
    <mergeCell ref="E36:J36"/>
    <mergeCell ref="E38:J38"/>
    <mergeCell ref="E39:J39"/>
    <mergeCell ref="E41:J41"/>
    <mergeCell ref="E42:J42"/>
    <mergeCell ref="E43:J43"/>
  </mergeCells>
  <conditionalFormatting sqref="H24">
    <cfRule type="cellIs" dxfId="5" priority="1" operator="lessThan">
      <formula>10</formula>
    </cfRule>
  </conditionalFormatting>
  <conditionalFormatting sqref="H24">
    <cfRule type="cellIs" dxfId="4" priority="2" operator="greaterThanOrEqual">
      <formula>10</formula>
    </cfRule>
  </conditionalFormatting>
  <conditionalFormatting sqref="C25:C27">
    <cfRule type="cellIs" dxfId="3" priority="3" operator="equal">
      <formula>$M$5</formula>
    </cfRule>
  </conditionalFormatting>
  <conditionalFormatting sqref="C25:C27">
    <cfRule type="cellIs" dxfId="2" priority="4" operator="equal">
      <formula>$M$4</formula>
    </cfRule>
  </conditionalFormatting>
  <conditionalFormatting sqref="C25:C27">
    <cfRule type="cellIs" dxfId="1" priority="5" operator="equal">
      <formula>$M$2</formula>
    </cfRule>
  </conditionalFormatting>
  <conditionalFormatting sqref="C25:C27">
    <cfRule type="cellIs" dxfId="0" priority="6" operator="equal">
      <formula>$M$3</formula>
    </cfRule>
  </conditionalFormatting>
  <dataValidations count="2">
    <dataValidation type="list" allowBlank="1" showErrorMessage="1" sqref="C25" xr:uid="{00000000-0002-0000-0000-000000000000}">
      <formula1>$M$2:$M$5</formula1>
    </dataValidation>
    <dataValidation allowBlank="1" showErrorMessage="1" sqref="C26:C27" xr:uid="{93AB3634-FAB1-5E46-B06B-B70A3BECE3B8}"/>
  </dataValidations>
  <pageMargins left="0.25" right="0.25" top="0.21" bottom="0.2" header="0" footer="0"/>
  <pageSetup scale="70" orientation="landscape"/>
  <headerFooter>
    <oddFooter>&amp;C000000&amp;P</oddFooter>
  </headerFooter>
  <colBreaks count="1" manualBreakCount="1">
    <brk id="1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00"/>
  <sheetViews>
    <sheetView showGridLines="0" workbookViewId="0"/>
  </sheetViews>
  <sheetFormatPr baseColWidth="10" defaultColWidth="14.3984375" defaultRowHeight="15" customHeight="1" x14ac:dyDescent="0.2"/>
  <cols>
    <col min="1" max="26" width="9" customWidth="1"/>
  </cols>
  <sheetData>
    <row r="1" spans="1:5" ht="13.5" customHeight="1" x14ac:dyDescent="0.2">
      <c r="A1" s="98"/>
      <c r="B1" s="98"/>
      <c r="C1" s="98"/>
      <c r="D1" s="98"/>
      <c r="E1" s="98"/>
    </row>
    <row r="2" spans="1:5" ht="13.5" customHeight="1" x14ac:dyDescent="0.2">
      <c r="A2" s="98"/>
      <c r="B2" s="98"/>
      <c r="C2" s="98"/>
      <c r="D2" s="98"/>
      <c r="E2" s="98"/>
    </row>
    <row r="3" spans="1:5" ht="13.5" customHeight="1" x14ac:dyDescent="0.2">
      <c r="A3" s="98"/>
      <c r="B3" s="98"/>
      <c r="C3" s="98"/>
      <c r="D3" s="98"/>
      <c r="E3" s="98"/>
    </row>
    <row r="4" spans="1:5" ht="13.5" customHeight="1" x14ac:dyDescent="0.2">
      <c r="A4" s="98"/>
      <c r="B4" s="98"/>
      <c r="C4" s="98"/>
      <c r="D4" s="98"/>
      <c r="E4" s="98"/>
    </row>
    <row r="5" spans="1:5" ht="13.5" customHeight="1" x14ac:dyDescent="0.2">
      <c r="A5" s="98"/>
      <c r="B5" s="98"/>
      <c r="C5" s="98"/>
      <c r="D5" s="98"/>
      <c r="E5" s="98"/>
    </row>
    <row r="6" spans="1:5" ht="13.5" customHeight="1" x14ac:dyDescent="0.2">
      <c r="A6" s="98"/>
      <c r="B6" s="98"/>
      <c r="C6" s="98"/>
      <c r="D6" s="98"/>
      <c r="E6" s="98"/>
    </row>
    <row r="7" spans="1:5" ht="13.5" customHeight="1" x14ac:dyDescent="0.2">
      <c r="A7" s="98"/>
      <c r="B7" s="98"/>
      <c r="C7" s="98"/>
      <c r="D7" s="98"/>
      <c r="E7" s="98"/>
    </row>
    <row r="8" spans="1:5" ht="13.5" customHeight="1" x14ac:dyDescent="0.2">
      <c r="A8" s="98"/>
      <c r="B8" s="98"/>
      <c r="C8" s="98"/>
      <c r="D8" s="98"/>
      <c r="E8" s="98"/>
    </row>
    <row r="9" spans="1:5" ht="13.5" customHeight="1" x14ac:dyDescent="0.2">
      <c r="A9" s="98"/>
      <c r="B9" s="98"/>
      <c r="C9" s="98"/>
      <c r="D9" s="98"/>
      <c r="E9" s="98"/>
    </row>
    <row r="10" spans="1:5" ht="13.5" customHeight="1" x14ac:dyDescent="0.2">
      <c r="A10" s="98"/>
      <c r="B10" s="98"/>
      <c r="C10" s="98"/>
      <c r="D10" s="98"/>
      <c r="E10" s="98"/>
    </row>
    <row r="11" spans="1:5" ht="13.5" customHeight="1" x14ac:dyDescent="0.2"/>
    <row r="12" spans="1:5" ht="13.5" customHeight="1" x14ac:dyDescent="0.2"/>
    <row r="13" spans="1:5" ht="13.5" customHeight="1" x14ac:dyDescent="0.2"/>
    <row r="14" spans="1:5" ht="13.5" customHeight="1" x14ac:dyDescent="0.2"/>
    <row r="15" spans="1:5" ht="13.5" customHeight="1" x14ac:dyDescent="0.2"/>
    <row r="16" spans="1:5" ht="13.5" customHeight="1" x14ac:dyDescent="0.2"/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  <row r="25" ht="13.5" customHeight="1" x14ac:dyDescent="0.2"/>
    <row r="26" ht="13.5" customHeight="1" x14ac:dyDescent="0.2"/>
    <row r="27" ht="13.5" customHeight="1" x14ac:dyDescent="0.2"/>
    <row r="28" ht="13.5" customHeight="1" x14ac:dyDescent="0.2"/>
    <row r="29" ht="13.5" customHeight="1" x14ac:dyDescent="0.2"/>
    <row r="30" ht="13.5" customHeight="1" x14ac:dyDescent="0.2"/>
    <row r="31" ht="13.5" customHeight="1" x14ac:dyDescent="0.2"/>
    <row r="32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</sheetData>
  <pageMargins left="0.75" right="0.75" top="1" bottom="1" header="0" footer="0"/>
  <pageSetup orientation="landscape"/>
  <headerFooter>
    <oddFooter>&amp;C000000&amp;P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PAWZ Boots</vt:lpstr>
      <vt:lpstr>Wholesale Signup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The ARK</cp:lastModifiedBy>
  <cp:lastPrinted>2023-05-26T00:42:26Z</cp:lastPrinted>
  <dcterms:created xsi:type="dcterms:W3CDTF">2017-01-25T12:53:03Z</dcterms:created>
  <dcterms:modified xsi:type="dcterms:W3CDTF">2023-05-26T02:56:24Z</dcterms:modified>
</cp:coreProperties>
</file>